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Ленинградский  пр-кт., 21г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<sst xmlns="http://schemas.openxmlformats.org/spreadsheetml/2006/main" count="38" uniqueCount="34">
  <si>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</si>
  <si>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</si>
  <si>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</si>
  <si>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</si>
  <si>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</si>
  <si>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</si>
  <si>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</si>
  <si>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</si>
  <si>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</si>
  <si>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</si>
  <si>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</si>
  <si>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</si>
  <si>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</si>
  <si>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</si>
  <si>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</si>
  <si>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</si>
  <si>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</si>
  <si>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</si>
  <si>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</si>
  <si>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</si>
  <si>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</si>
  <si>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</si>
  <si>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</si>
  <si>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</si>
  <si>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</si>
  <si>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</si>
  <si>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</si>
  <si>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</si>
  <si>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</si>
  <si>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</si>
  <si>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</si>
  <si>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</si>
  <si>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</si>
  <si>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Ленинградский  пр-кт., 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</si>
</sst>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111.76300000000001</v>
      </c>
      <c r="D11" s="49">
        <v>83121.16</v>
      </c>
      <c r="E11" s="50">
        <v>2712.6</v>
      </c>
      <c r="F11" s="48">
        <v>0.02</v>
      </c>
      <c r="G11" s="23">
        <v>703.38</v>
      </c>
      <c r="H11" s="23">
        <v>877.55</v>
      </c>
      <c r="I11" s="23">
        <v>1383.48</v>
      </c>
      <c r="J11" s="23">
        <v>83820.079999999987</v>
      </c>
      <c r="K11" s="24">
        <v>4.1201430362014305E-2</v>
      </c>
      <c r="L11" s="25">
        <f>J11-D11</f>
        <v>698.9199999999837</v>
      </c>
    </row>
    <row r="12" spans="2:12" s="26" customFormat="1" ht="27.75" customHeight="1" x14ac:dyDescent="0.25">
      <c r="B12" s="22" t="s">
        <v>18</v>
      </c>
      <c r="C12" s="48">
        <v>114.63</v>
      </c>
      <c r="D12" s="49">
        <v>85899.13</v>
      </c>
      <c r="E12" s="50">
        <v>2712.6</v>
      </c>
      <c r="F12" s="48">
        <v>0.02</v>
      </c>
      <c r="G12" s="23">
        <v>703.38</v>
      </c>
      <c r="H12" s="23">
        <v>877.55</v>
      </c>
      <c r="I12" s="23">
        <v>1383.48</v>
      </c>
      <c r="J12" s="23">
        <v>85898.180000000008</v>
      </c>
      <c r="K12" s="24">
        <v>4.2258349922583496E-2</v>
      </c>
      <c r="L12" s="25">
        <f t="shared" ref="L12:L22" si="0">J12-D12</f>
        <v>-0.94999999999708962</v>
      </c>
    </row>
    <row r="13" spans="2:12" s="26" customFormat="1" ht="27.75" customHeight="1" x14ac:dyDescent="0.25">
      <c r="B13" s="22" t="s">
        <v>19</v>
      </c>
      <c r="C13" s="48">
        <v>88.218999999999994</v>
      </c>
      <c r="D13" s="49">
        <v>66294.75</v>
      </c>
      <c r="E13" s="50">
        <v>2712.6</v>
      </c>
      <c r="F13" s="48">
        <v>0.02</v>
      </c>
      <c r="G13" s="23">
        <v>703.38</v>
      </c>
      <c r="H13" s="23">
        <v>877.55</v>
      </c>
      <c r="I13" s="23">
        <v>1383.48</v>
      </c>
      <c r="J13" s="23">
        <v>65587.450000000012</v>
      </c>
      <c r="K13" s="24">
        <v>3.2521934675219348E-2</v>
      </c>
      <c r="L13" s="25">
        <f t="shared" si="0"/>
        <v>-707.29999999998836</v>
      </c>
    </row>
    <row r="14" spans="2:12" s="26" customFormat="1" ht="27.75" customHeight="1" x14ac:dyDescent="0.25">
      <c r="B14" s="22" t="s">
        <v>20</v>
      </c>
      <c r="C14" s="48">
        <v>61.936</v>
      </c>
      <c r="D14" s="49">
        <v>45936.93</v>
      </c>
      <c r="E14" s="50">
        <v>2712.6000061035156</v>
      </c>
      <c r="F14" s="48">
        <v>0.02</v>
      </c>
      <c r="G14" s="23">
        <v>703.38</v>
      </c>
      <c r="H14" s="23">
        <v>877.55</v>
      </c>
      <c r="I14" s="23">
        <v>1383.48</v>
      </c>
      <c r="J14" s="23">
        <v>45937.110153198242</v>
      </c>
      <c r="K14" s="24">
        <v>2.2832706576952081E-2</v>
      </c>
      <c r="L14" s="25">
        <f t="shared" si="0"/>
        <v>0.18015319824189646</v>
      </c>
    </row>
    <row r="15" spans="2:12" s="26" customFormat="1" ht="27.75" customHeight="1" x14ac:dyDescent="0.25">
      <c r="B15" s="22" t="s">
        <v>21</v>
      </c>
      <c r="C15" s="48">
        <v>52.508000000000003</v>
      </c>
      <c r="D15" s="49">
        <v>38944.31</v>
      </c>
      <c r="E15" s="50">
        <v>2712.6000061035156</v>
      </c>
      <c r="F15" s="48">
        <v>0.02</v>
      </c>
      <c r="G15" s="23">
        <v>703.38</v>
      </c>
      <c r="H15" s="23">
        <v>877.55</v>
      </c>
      <c r="I15" s="23">
        <v>1383.48</v>
      </c>
      <c r="J15" s="23">
        <v>38944.128665924072</v>
      </c>
      <c r="K15" s="24">
        <v>1.9357074350016146E-2</v>
      </c>
      <c r="L15" s="25">
        <f t="shared" si="0"/>
        <v>-0.18133407592540607</v>
      </c>
    </row>
    <row r="16" spans="2:12" s="26" customFormat="1" ht="27.75" customHeight="1" x14ac:dyDescent="0.25">
      <c r="B16" s="22" t="s">
        <v>22</v>
      </c>
      <c r="C16" s="48">
        <v>8.4400000000000013</v>
      </c>
      <c r="D16" s="49">
        <v>6259.84</v>
      </c>
      <c r="E16" s="50">
        <v>2712.6</v>
      </c>
      <c r="F16" s="48">
        <v>0.02</v>
      </c>
      <c r="G16" s="23">
        <v>703.38</v>
      </c>
      <c r="H16" s="23">
        <v>877.55</v>
      </c>
      <c r="I16" s="23">
        <v>1383.48</v>
      </c>
      <c r="J16" s="23">
        <v>0</v>
      </c>
      <c r="K16" s="24">
        <v>3.1114060311140607E-3</v>
      </c>
      <c r="L16" s="25">
        <f t="shared" si="0"/>
        <v>-6259.84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2712.6</v>
      </c>
      <c r="F17" s="48">
        <v>0.02</v>
      </c>
      <c r="G17" s="23">
        <v>744.88</v>
      </c>
      <c r="H17" s="23">
        <v>929.33</v>
      </c>
      <c r="I17" s="23">
        <v>1444.36</v>
      </c>
      <c r="J17" s="23">
        <v>42578.409999999996</v>
      </c>
      <c r="K17" s="24">
        <v>0</v>
      </c>
      <c r="L17" s="25">
        <f t="shared" si="0"/>
        <v>42578.409999999996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2712.6</v>
      </c>
      <c r="F18" s="48">
        <v>0.02</v>
      </c>
      <c r="G18" s="23">
        <v>744.88</v>
      </c>
      <c r="H18" s="23">
        <v>929.33</v>
      </c>
      <c r="I18" s="23">
        <v>1444.36</v>
      </c>
      <c r="J18" s="23">
        <v>42571.03</v>
      </c>
      <c r="K18" s="24">
        <v>0</v>
      </c>
      <c r="L18" s="25">
        <f t="shared" si="0"/>
        <v>42571.03</v>
      </c>
    </row>
    <row r="19" spans="2:12" s="26" customFormat="1" ht="27.75" customHeight="1" x14ac:dyDescent="0.25">
      <c r="B19" s="22" t="s">
        <v>25</v>
      </c>
      <c r="C19" s="48">
        <v>12.120000000000001</v>
      </c>
      <c r="D19" s="49">
        <v>9638.83</v>
      </c>
      <c r="E19" s="50">
        <v>2712.5999984741211</v>
      </c>
      <c r="F19" s="48">
        <v>1.9999999552965164E-2</v>
      </c>
      <c r="G19" s="23">
        <v>744.88</v>
      </c>
      <c r="H19" s="23">
        <v>929.33</v>
      </c>
      <c r="I19" s="23">
        <v>1444.36</v>
      </c>
      <c r="J19" s="23">
        <v>43147.029891967773</v>
      </c>
      <c r="K19" s="24">
        <v>4.4680380471937209E-3</v>
      </c>
      <c r="L19" s="25">
        <f t="shared" si="0"/>
        <v>33508.199891967772</v>
      </c>
    </row>
    <row r="20" spans="2:12" s="26" customFormat="1" ht="27.75" customHeight="1" x14ac:dyDescent="0.25">
      <c r="B20" s="22" t="s">
        <v>26</v>
      </c>
      <c r="C20" s="48">
        <v>55.35</v>
      </c>
      <c r="D20" s="49">
        <v>43432.35</v>
      </c>
      <c r="E20" s="50">
        <v>2712.6000626087189</v>
      </c>
      <c r="F20" s="48">
        <v>1.9999999552965164E-2</v>
      </c>
      <c r="G20" s="23">
        <v>744.88</v>
      </c>
      <c r="H20" s="23">
        <v>929.33</v>
      </c>
      <c r="I20" s="23">
        <v>1444.36</v>
      </c>
      <c r="J20" s="23">
        <v>42571.029159545898</v>
      </c>
      <c r="K20" s="24">
        <v>2.0404777233091146E-2</v>
      </c>
      <c r="L20" s="25">
        <f t="shared" si="0"/>
        <v>-861.32084045410011</v>
      </c>
    </row>
    <row r="21" spans="2:12" s="26" customFormat="1" ht="27.75" customHeight="1" x14ac:dyDescent="0.25">
      <c r="B21" s="22" t="s">
        <v>27</v>
      </c>
      <c r="C21" s="48">
        <v>79.349000000000004</v>
      </c>
      <c r="D21" s="49">
        <v>62264.35</v>
      </c>
      <c r="E21" s="50">
        <v>2712.6</v>
      </c>
      <c r="F21" s="48">
        <v>0.02</v>
      </c>
      <c r="G21" s="23">
        <v>744.88</v>
      </c>
      <c r="H21" s="23">
        <v>929.33</v>
      </c>
      <c r="I21" s="23">
        <v>1444.36</v>
      </c>
      <c r="J21" s="23">
        <v>42571.03</v>
      </c>
      <c r="K21" s="24">
        <v>2.9252009142520095E-2</v>
      </c>
      <c r="L21" s="25">
        <f t="shared" si="0"/>
        <v>-19693.32</v>
      </c>
    </row>
    <row r="22" spans="2:12" s="26" customFormat="1" ht="27.75" customHeight="1" x14ac:dyDescent="0.25">
      <c r="B22" s="22" t="s">
        <v>28</v>
      </c>
      <c r="C22" s="48">
        <v>106.923</v>
      </c>
      <c r="D22" s="49">
        <v>85117.74</v>
      </c>
      <c r="E22" s="50">
        <v>2712.5999069213867</v>
      </c>
      <c r="F22" s="48">
        <v>1.9999999552965164E-2</v>
      </c>
      <c r="G22" s="23">
        <v>744.88</v>
      </c>
      <c r="H22" s="23">
        <v>929.33</v>
      </c>
      <c r="I22" s="23">
        <v>1444.36</v>
      </c>
      <c r="J22" s="23">
        <v>43187.988632202148</v>
      </c>
      <c r="K22" s="24">
        <v>3.9417165696709847E-2</v>
      </c>
      <c r="L22" s="25">
        <f t="shared" si="0"/>
        <v>-41929.751367797857</v>
      </c>
    </row>
    <row r="23" spans="2:12" s="26" customFormat="1" ht="15" x14ac:dyDescent="0.25">
      <c r="B23" s="27" t="s">
        <v>29</v>
      </c>
      <c r="C23" s="28">
        <f>SUM(C11:C22)</f>
        <v>691.23799999999994</v>
      </c>
      <c r="D23" s="28">
        <f>SUM(D11:D22)</f>
        <v>526909.39</v>
      </c>
      <c r="E23" s="47">
        <f>E22</f>
        <v>2712.5999069213867</v>
      </c>
      <c r="F23" s="30">
        <f>SUM(F11:F22)/12</f>
        <v>1.999999988824129E-2</v>
      </c>
      <c r="G23" s="29"/>
      <c r="H23" s="29"/>
      <c r="I23" s="29"/>
      <c r="J23" s="29">
        <f>SUM(J11:J22)</f>
        <v>576813.46650283819</v>
      </c>
      <c r="K23" s="31">
        <f>SUM(K11:K22)/12</f>
        <v>2.1235407669784521E-2</v>
      </c>
      <c r="L23" s="29">
        <f t="shared" ref="L23" si="1">SUM(L11:L22)</f>
        <v>49904.076502838128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Ленинградский  пр-кт., 21г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2019-04-05T09:17:58Z</dcterms:modified>
</cp:coreProperties>
</file>